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LANDFORDSTMARYPARISHCOUNCIL\Audit  detials\Audit for 2024-2025\"/>
    </mc:Choice>
  </mc:AlternateContent>
  <xr:revisionPtr revIDLastSave="0" documentId="13_ncr:1_{3921FBB8-BEE8-48F8-831A-4F5D904DE23B}" xr6:coauthVersionLast="47" xr6:coauthVersionMax="47" xr10:uidLastSave="{00000000-0000-0000-0000-000000000000}"/>
  <bookViews>
    <workbookView xWindow="-108" yWindow="-108" windowWidth="23256" windowHeight="12456" xr2:uid="{BD9741A6-649C-42F6-A4F4-FA1F231A9AF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50" i="1" l="1"/>
  <c r="D16" i="1"/>
  <c r="D6" i="1" l="1"/>
</calcChain>
</file>

<file path=xl/sharedStrings.xml><?xml version="1.0" encoding="utf-8"?>
<sst xmlns="http://schemas.openxmlformats.org/spreadsheetml/2006/main" count="45" uniqueCount="43">
  <si>
    <t xml:space="preserve">Opening Balance </t>
  </si>
  <si>
    <t>Current Account</t>
  </si>
  <si>
    <t>Savings Account</t>
  </si>
  <si>
    <t>Total</t>
  </si>
  <si>
    <t>Precept</t>
  </si>
  <si>
    <t>VAT Refund</t>
  </si>
  <si>
    <t>Miscellaneous (Inc)</t>
  </si>
  <si>
    <t>Dividend</t>
  </si>
  <si>
    <t>solar panel in</t>
  </si>
  <si>
    <t>Allotment ass in</t>
  </si>
  <si>
    <t xml:space="preserve">Bank Interest </t>
  </si>
  <si>
    <t xml:space="preserve">Total </t>
  </si>
  <si>
    <t>Expenditure</t>
  </si>
  <si>
    <t>Clerk's Wages</t>
  </si>
  <si>
    <t>Clerk's Expenses</t>
  </si>
  <si>
    <t>Training &amp; Seminars</t>
  </si>
  <si>
    <t>Councillors exp</t>
  </si>
  <si>
    <t>Membership Fees</t>
  </si>
  <si>
    <t>Play Area</t>
  </si>
  <si>
    <t>Audit &amp; Governance</t>
  </si>
  <si>
    <t>Waste Bins</t>
  </si>
  <si>
    <t xml:space="preserve">Highways maint </t>
  </si>
  <si>
    <t>Grants &amp; Donations</t>
  </si>
  <si>
    <t>Neighbourhood Plan</t>
  </si>
  <si>
    <t>Allotment</t>
  </si>
  <si>
    <t>Allotment ass out</t>
  </si>
  <si>
    <t>Community benefit</t>
  </si>
  <si>
    <t>Outdoor gym</t>
  </si>
  <si>
    <t>Website</t>
  </si>
  <si>
    <t xml:space="preserve">Pension </t>
  </si>
  <si>
    <t xml:space="preserve">End of year total </t>
  </si>
  <si>
    <t>Income</t>
  </si>
  <si>
    <t>Opening balance</t>
  </si>
  <si>
    <t>Insurance</t>
  </si>
  <si>
    <t>Blandford St Mary Parish Council end of year accounts summary 2024/2025</t>
  </si>
  <si>
    <t>Income 2024/2025</t>
  </si>
  <si>
    <t>Parish Council exp</t>
  </si>
  <si>
    <t>Grass Cutting inc church</t>
  </si>
  <si>
    <t>Village Hall</t>
  </si>
  <si>
    <t xml:space="preserve">Election </t>
  </si>
  <si>
    <t>Health and Safety</t>
  </si>
  <si>
    <t>Employees Ni HMR</t>
  </si>
  <si>
    <t>stationery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</si>
</sst>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1" xfId="1" applyFont="1" applyBorder="1"/>
    <xf numFmtId="44" fontId="2" fillId="0" borderId="1" xfId="0" applyNumberFormat="1" applyFont="1" applyBorder="1"/>
    <xf numFmtId="44" fontId="1" fillId="0" borderId="0" xfId="1" applyFont="1"/>
    <xf numFmtId="44" fontId="1" fillId="0" borderId="1" xfId="1" applyFont="1" applyBorder="1"/>
    <xf numFmtId="0" fontId="3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92C7-8A7C-47D1-9416-B8221F646199}">
  <dimension ref="A1:M50"/>
  <sheetViews>
    <sheetView tabSelected="1" topLeftCell="A24" workbookViewId="0">
      <selection activeCell="A44" sqref="A44"/>
    </sheetView>
  </sheetViews>
  <sheetFormatPr defaultRowHeight="14.4" x14ac:dyDescent="0.3"/>
  <cols>
    <col min="4" max="4" width="15.109375" customWidth="1"/>
  </cols>
  <sheetData>
    <row r="1" spans="1:13" ht="18" x14ac:dyDescent="0.35">
      <c r="A1" s="7" t="s">
        <v>34</v>
      </c>
      <c r="B1" s="7"/>
      <c r="C1" s="7"/>
      <c r="D1" s="7"/>
      <c r="E1" s="7"/>
      <c r="F1" s="7"/>
      <c r="G1" s="8"/>
      <c r="H1" s="8"/>
      <c r="I1" s="8"/>
      <c r="J1" s="8"/>
    </row>
    <row r="2" spans="1:13" x14ac:dyDescent="0.3">
      <c r="A2" s="2" t="s">
        <v>0</v>
      </c>
      <c r="D2" s="1"/>
    </row>
    <row r="3" spans="1:13" x14ac:dyDescent="0.3">
      <c r="A3" t="s">
        <v>1</v>
      </c>
      <c r="D3" s="1">
        <v>26123.91</v>
      </c>
    </row>
    <row r="4" spans="1:13" x14ac:dyDescent="0.3">
      <c r="A4" t="s">
        <v>2</v>
      </c>
      <c r="D4" s="1">
        <v>32932.83</v>
      </c>
    </row>
    <row r="5" spans="1:13" x14ac:dyDescent="0.3">
      <c r="D5" s="1"/>
    </row>
    <row r="6" spans="1:13" x14ac:dyDescent="0.3">
      <c r="A6" s="2" t="s">
        <v>3</v>
      </c>
      <c r="D6" s="3">
        <f>SUM(D3:D5)</f>
        <v>59056.740000000005</v>
      </c>
    </row>
    <row r="7" spans="1:13" x14ac:dyDescent="0.3">
      <c r="D7" s="1"/>
    </row>
    <row r="8" spans="1:13" x14ac:dyDescent="0.3">
      <c r="A8" s="2" t="s">
        <v>35</v>
      </c>
      <c r="D8" s="1"/>
    </row>
    <row r="9" spans="1:13" x14ac:dyDescent="0.3">
      <c r="A9" t="s">
        <v>4</v>
      </c>
      <c r="D9" s="1">
        <v>26974.400000000001</v>
      </c>
    </row>
    <row r="10" spans="1:13" x14ac:dyDescent="0.3">
      <c r="A10" t="s">
        <v>5</v>
      </c>
      <c r="D10" s="1">
        <v>3766.97</v>
      </c>
    </row>
    <row r="11" spans="1:13" x14ac:dyDescent="0.3">
      <c r="A11" t="s">
        <v>6</v>
      </c>
      <c r="D11" s="1">
        <v>0</v>
      </c>
    </row>
    <row r="12" spans="1:13" x14ac:dyDescent="0.3">
      <c r="A12" t="s">
        <v>7</v>
      </c>
      <c r="D12" s="1">
        <v>1104.4100000000001</v>
      </c>
    </row>
    <row r="13" spans="1:13" x14ac:dyDescent="0.3">
      <c r="A13" t="s">
        <v>8</v>
      </c>
      <c r="D13" s="1">
        <v>26836.57</v>
      </c>
    </row>
    <row r="14" spans="1:13" x14ac:dyDescent="0.3">
      <c r="A14" t="s">
        <v>9</v>
      </c>
      <c r="D14" s="1">
        <v>418.77</v>
      </c>
    </row>
    <row r="15" spans="1:13" x14ac:dyDescent="0.3">
      <c r="A15" t="s">
        <v>10</v>
      </c>
      <c r="D15" s="1">
        <v>367.36</v>
      </c>
    </row>
    <row r="16" spans="1:13" x14ac:dyDescent="0.3">
      <c r="A16" s="2" t="s">
        <v>11</v>
      </c>
      <c r="D16" s="3">
        <f>SUM(D9:D15)</f>
        <v>59468.480000000003</v>
      </c>
      <c r="M16">
        <v>1</v>
      </c>
    </row>
    <row r="17" spans="1:4" x14ac:dyDescent="0.3">
      <c r="D17" s="1"/>
    </row>
    <row r="18" spans="1:4" x14ac:dyDescent="0.3">
      <c r="A18" s="2" t="s">
        <v>12</v>
      </c>
      <c r="D18" s="1"/>
    </row>
    <row r="19" spans="1:4" x14ac:dyDescent="0.3">
      <c r="A19" t="s">
        <v>13</v>
      </c>
      <c r="D19" s="1">
        <v>13026.36</v>
      </c>
    </row>
    <row r="20" spans="1:4" x14ac:dyDescent="0.3">
      <c r="A20" t="s">
        <v>14</v>
      </c>
      <c r="D20" s="1">
        <v>1097.8800000000001</v>
      </c>
    </row>
    <row r="21" spans="1:4" x14ac:dyDescent="0.3">
      <c r="A21" t="s">
        <v>29</v>
      </c>
      <c r="D21" s="1">
        <v>1691.88</v>
      </c>
    </row>
    <row r="22" spans="1:4" x14ac:dyDescent="0.3">
      <c r="A22" t="s">
        <v>15</v>
      </c>
      <c r="D22" s="1">
        <v>0</v>
      </c>
    </row>
    <row r="23" spans="1:4" x14ac:dyDescent="0.3">
      <c r="A23" t="s">
        <v>16</v>
      </c>
      <c r="D23" s="1">
        <v>0</v>
      </c>
    </row>
    <row r="24" spans="1:4" x14ac:dyDescent="0.3">
      <c r="A24" t="s">
        <v>33</v>
      </c>
      <c r="D24" s="1">
        <v>2267.21</v>
      </c>
    </row>
    <row r="25" spans="1:4" x14ac:dyDescent="0.3">
      <c r="A25" t="s">
        <v>36</v>
      </c>
      <c r="D25" s="1">
        <v>961.52</v>
      </c>
    </row>
    <row r="26" spans="1:4" x14ac:dyDescent="0.3">
      <c r="A26" t="s">
        <v>37</v>
      </c>
      <c r="D26" s="1">
        <v>7480.8</v>
      </c>
    </row>
    <row r="27" spans="1:4" x14ac:dyDescent="0.3">
      <c r="A27" t="s">
        <v>17</v>
      </c>
      <c r="D27" s="1">
        <v>758.52</v>
      </c>
    </row>
    <row r="28" spans="1:4" x14ac:dyDescent="0.3">
      <c r="A28" t="s">
        <v>28</v>
      </c>
      <c r="D28" s="1">
        <v>595.75</v>
      </c>
    </row>
    <row r="29" spans="1:4" x14ac:dyDescent="0.3">
      <c r="A29" t="s">
        <v>18</v>
      </c>
      <c r="D29" s="1">
        <v>2498.6</v>
      </c>
    </row>
    <row r="30" spans="1:4" x14ac:dyDescent="0.3">
      <c r="A30" t="s">
        <v>27</v>
      </c>
      <c r="D30" s="1">
        <v>913.7600000000001</v>
      </c>
    </row>
    <row r="31" spans="1:4" x14ac:dyDescent="0.3">
      <c r="A31" t="s">
        <v>19</v>
      </c>
      <c r="D31" s="1">
        <v>666</v>
      </c>
    </row>
    <row r="32" spans="1:4" x14ac:dyDescent="0.3">
      <c r="A32" t="s">
        <v>20</v>
      </c>
      <c r="D32" s="1">
        <v>1890.72</v>
      </c>
    </row>
    <row r="33" spans="1:4" x14ac:dyDescent="0.3">
      <c r="A33" t="s">
        <v>38</v>
      </c>
      <c r="D33" s="1">
        <v>1490.5</v>
      </c>
    </row>
    <row r="34" spans="1:4" x14ac:dyDescent="0.3">
      <c r="A34" t="s">
        <v>39</v>
      </c>
      <c r="D34" s="1">
        <v>50</v>
      </c>
    </row>
    <row r="35" spans="1:4" x14ac:dyDescent="0.3">
      <c r="A35" t="s">
        <v>41</v>
      </c>
      <c r="D35" s="1">
        <v>4761.5200000000004</v>
      </c>
    </row>
    <row r="36" spans="1:4" x14ac:dyDescent="0.3">
      <c r="A36" t="s">
        <v>40</v>
      </c>
      <c r="D36" s="1">
        <v>0</v>
      </c>
    </row>
    <row r="37" spans="1:4" x14ac:dyDescent="0.3">
      <c r="A37" t="s">
        <v>42</v>
      </c>
      <c r="D37" s="1">
        <v>221.85</v>
      </c>
    </row>
    <row r="38" spans="1:4" x14ac:dyDescent="0.3">
      <c r="A38" t="s">
        <v>21</v>
      </c>
      <c r="D38" s="1">
        <v>0</v>
      </c>
    </row>
    <row r="39" spans="1:4" x14ac:dyDescent="0.3">
      <c r="A39" t="s">
        <v>22</v>
      </c>
      <c r="D39" s="1">
        <v>1700</v>
      </c>
    </row>
    <row r="40" spans="1:4" x14ac:dyDescent="0.3">
      <c r="A40" t="s">
        <v>26</v>
      </c>
      <c r="D40" s="1">
        <v>3290.8</v>
      </c>
    </row>
    <row r="41" spans="1:4" x14ac:dyDescent="0.3">
      <c r="A41" t="s">
        <v>23</v>
      </c>
      <c r="D41" s="1">
        <v>140.32</v>
      </c>
    </row>
    <row r="42" spans="1:4" x14ac:dyDescent="0.3">
      <c r="A42" t="s">
        <v>24</v>
      </c>
      <c r="D42" s="1">
        <v>207</v>
      </c>
    </row>
    <row r="43" spans="1:4" x14ac:dyDescent="0.3">
      <c r="A43" t="s">
        <v>25</v>
      </c>
      <c r="D43" s="1">
        <v>295.52999999999997</v>
      </c>
    </row>
    <row r="44" spans="1:4" x14ac:dyDescent="0.3">
      <c r="A44" s="2" t="s">
        <v>3</v>
      </c>
      <c r="D44" s="4">
        <f>SUM(D19:D43)</f>
        <v>46006.520000000004</v>
      </c>
    </row>
    <row r="46" spans="1:4" x14ac:dyDescent="0.3">
      <c r="A46" s="2" t="s">
        <v>30</v>
      </c>
    </row>
    <row r="47" spans="1:4" x14ac:dyDescent="0.3">
      <c r="A47" t="s">
        <v>32</v>
      </c>
      <c r="D47" s="5">
        <v>59056.74</v>
      </c>
    </row>
    <row r="48" spans="1:4" x14ac:dyDescent="0.3">
      <c r="A48" t="s">
        <v>31</v>
      </c>
      <c r="D48" s="6">
        <v>59468.800000000003</v>
      </c>
    </row>
    <row r="49" spans="1:4" x14ac:dyDescent="0.3">
      <c r="A49" t="s">
        <v>12</v>
      </c>
      <c r="D49" s="5">
        <v>-46006.52</v>
      </c>
    </row>
    <row r="50" spans="1:4" x14ac:dyDescent="0.3">
      <c r="D50" s="3">
        <f>SUM(D47:D49)</f>
        <v>72519.020000000019</v>
      </c>
    </row>
  </sheetData>
  <dataValidations count="2">
    <dataValidation type="list" allowBlank="1" showInputMessage="1" promptTitle="Categories" prompt="Select a category from the drop-down list." sqref="A9:A14 A20:A43" xr:uid="{00DCF310-9309-4F7F-A24A-409697FF15C4}">
      <formula1>INDIRECT("CategoryTable[Name]")</formula1>
    </dataValidation>
    <dataValidation type="list" allowBlank="1" showInputMessage="1" showErrorMessage="1" sqref="A19" xr:uid="{09102B93-6798-4479-8792-1AA7A3DBD6A3}">
      <formula1>INDIRECT("CategoryTable[Name]")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425F-EEB6-405E-B40E-90F6B25FE19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2025-05-01T10:26:46Z</cp:lastPrinted>
  <dcterms:created xsi:type="dcterms:W3CDTF">2023-04-27T11:00:04Z</dcterms:created>
  <dcterms:modified xsi:type="dcterms:W3CDTF">2025-05-01T10:27:17Z</dcterms:modified>
</cp:coreProperties>
</file>